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690" tabRatio="842"/>
  </bookViews>
  <sheets>
    <sheet name="invoice03" sheetId="52" r:id="rId1"/>
  </sheets>
  <calcPr calcId="152511"/>
</workbook>
</file>

<file path=xl/calcChain.xml><?xml version="1.0" encoding="utf-8"?>
<calcChain xmlns="http://schemas.openxmlformats.org/spreadsheetml/2006/main">
  <c r="B31" i="52" l="1"/>
  <c r="B29" i="52"/>
  <c r="B32" i="52" s="1"/>
  <c r="B24" i="52"/>
</calcChain>
</file>

<file path=xl/sharedStrings.xml><?xml version="1.0" encoding="utf-8"?>
<sst xmlns="http://schemas.openxmlformats.org/spreadsheetml/2006/main" count="36" uniqueCount="34">
  <si>
    <t>株式会社○○○○○○　　営業担当：○山次郎</t>
    <rPh sb="0" eb="4">
      <t>カブ</t>
    </rPh>
    <rPh sb="12" eb="16">
      <t>エイギョウタントウ</t>
    </rPh>
    <rPh sb="18" eb="19">
      <t>ヤマ</t>
    </rPh>
    <rPh sb="19" eb="21">
      <t>ジロウ</t>
    </rPh>
    <phoneticPr fontId="17"/>
  </si>
  <si>
    <t>〒000－0000　堺市堺区堺町8－8－8　堺市ビル6Ｆ</t>
    <rPh sb="10" eb="12">
      <t>サカイシ</t>
    </rPh>
    <rPh sb="12" eb="14">
      <t>サカイク</t>
    </rPh>
    <rPh sb="14" eb="16">
      <t>サカイマチ</t>
    </rPh>
    <rPh sb="22" eb="24">
      <t>サカイシ</t>
    </rPh>
    <phoneticPr fontId="17"/>
  </si>
  <si>
    <t>TEL（072）999-9999　FAX（072）999-9999</t>
    <phoneticPr fontId="19"/>
  </si>
  <si>
    <t>備考（取引年月日）</t>
    <rPh sb="0" eb="2">
      <t>ビコウ</t>
    </rPh>
    <rPh sb="3" eb="8">
      <t>トリヒキネンガッピ</t>
    </rPh>
    <phoneticPr fontId="19"/>
  </si>
  <si>
    <t>金額</t>
    <rPh sb="0" eb="2">
      <t>キンガク</t>
    </rPh>
    <phoneticPr fontId="17"/>
  </si>
  <si>
    <t>備考（取引年月日）</t>
    <rPh sb="0" eb="2">
      <t>ビコウ</t>
    </rPh>
    <rPh sb="3" eb="8">
      <t>トリヒキネンガッピ</t>
    </rPh>
    <phoneticPr fontId="17"/>
  </si>
  <si>
    <t>御　支　払　通　知　書</t>
    <rPh sb="0" eb="1">
      <t>ゴ</t>
    </rPh>
    <rPh sb="2" eb="3">
      <t>シ</t>
    </rPh>
    <rPh sb="4" eb="5">
      <t>フツ</t>
    </rPh>
    <rPh sb="6" eb="7">
      <t>ツウ</t>
    </rPh>
    <rPh sb="8" eb="9">
      <t>チ</t>
    </rPh>
    <rPh sb="10" eb="11">
      <t>ショ</t>
    </rPh>
    <phoneticPr fontId="19"/>
  </si>
  <si>
    <t>株式会社○○○○○○　様</t>
    <rPh sb="0" eb="4">
      <t>カブシキガイシャ</t>
    </rPh>
    <rPh sb="11" eb="12">
      <t>サマ</t>
    </rPh>
    <phoneticPr fontId="19"/>
  </si>
  <si>
    <t>控除項目（10％適用対象）</t>
    <rPh sb="0" eb="4">
      <t>コウジョコウモク</t>
    </rPh>
    <rPh sb="8" eb="12">
      <t>テキヨウタイショウ</t>
    </rPh>
    <phoneticPr fontId="17"/>
  </si>
  <si>
    <t>控除項目（消費税対象外）</t>
    <rPh sb="0" eb="2">
      <t>コウジョ</t>
    </rPh>
    <rPh sb="2" eb="4">
      <t>コウモク</t>
    </rPh>
    <rPh sb="5" eb="11">
      <t>ショウヒゼイタイショウガイ</t>
    </rPh>
    <phoneticPr fontId="17"/>
  </si>
  <si>
    <t>安全協力会費</t>
    <rPh sb="0" eb="2">
      <t>アンゼン</t>
    </rPh>
    <rPh sb="2" eb="6">
      <t>キョウリョクカイヒ</t>
    </rPh>
    <phoneticPr fontId="17"/>
  </si>
  <si>
    <t>研修会費</t>
    <rPh sb="0" eb="4">
      <t>ケンシュウカイヒ</t>
    </rPh>
    <phoneticPr fontId="17"/>
  </si>
  <si>
    <t>10月18日</t>
    <rPh sb="2" eb="3">
      <t>ガツ</t>
    </rPh>
    <rPh sb="5" eb="6">
      <t>ニチ</t>
    </rPh>
    <phoneticPr fontId="17"/>
  </si>
  <si>
    <t>御支払額総計</t>
    <rPh sb="0" eb="1">
      <t>オ</t>
    </rPh>
    <rPh sb="1" eb="3">
      <t>シハライ</t>
    </rPh>
    <rPh sb="3" eb="4">
      <t>ガク</t>
    </rPh>
    <rPh sb="4" eb="6">
      <t>ソウケイ</t>
    </rPh>
    <phoneticPr fontId="17"/>
  </si>
  <si>
    <t>振込手数料</t>
    <rPh sb="0" eb="5">
      <t>フリコミテスウリョウ</t>
    </rPh>
    <phoneticPr fontId="17"/>
  </si>
  <si>
    <t>【弊社インボイス番号　Ｔ9－9999－9999－9999】</t>
    <rPh sb="1" eb="3">
      <t>ヘイシャ</t>
    </rPh>
    <rPh sb="8" eb="10">
      <t>バンゴウ</t>
    </rPh>
    <phoneticPr fontId="17"/>
  </si>
  <si>
    <t>現場材料支給</t>
    <rPh sb="0" eb="2">
      <t>ゲンバ</t>
    </rPh>
    <rPh sb="2" eb="4">
      <t>ザイリョウ</t>
    </rPh>
    <rPh sb="4" eb="6">
      <t>シキュウ</t>
    </rPh>
    <phoneticPr fontId="17"/>
  </si>
  <si>
    <t>11月30日</t>
    <rPh sb="2" eb="3">
      <t>ガツ</t>
    </rPh>
    <rPh sb="5" eb="6">
      <t>ニチ</t>
    </rPh>
    <phoneticPr fontId="17"/>
  </si>
  <si>
    <t>貴社インボイス番号　Ｔ3－3333－3333－3333</t>
    <rPh sb="0" eb="2">
      <t>キシャ</t>
    </rPh>
    <phoneticPr fontId="17"/>
  </si>
  <si>
    <t>令和5年11月15日</t>
    <rPh sb="0" eb="2">
      <t>レイワ</t>
    </rPh>
    <rPh sb="3" eb="4">
      <t>ネン</t>
    </rPh>
    <rPh sb="6" eb="7">
      <t>ガツ</t>
    </rPh>
    <rPh sb="9" eb="10">
      <t>ニチ</t>
    </rPh>
    <phoneticPr fontId="17"/>
  </si>
  <si>
    <t>10月1日～10月31日</t>
    <rPh sb="2" eb="3">
      <t>ガツ</t>
    </rPh>
    <rPh sb="4" eb="5">
      <t>ニチ</t>
    </rPh>
    <rPh sb="8" eb="9">
      <t>ガツ</t>
    </rPh>
    <rPh sb="11" eb="12">
      <t>ニチ</t>
    </rPh>
    <phoneticPr fontId="17"/>
  </si>
  <si>
    <t>10月分</t>
    <rPh sb="2" eb="3">
      <t>ガツ</t>
    </rPh>
    <phoneticPr fontId="17"/>
  </si>
  <si>
    <t>　上記の御支払額総計を貴社指定口座へ振込みます（振込予定日：令和5年11月30日）</t>
    <rPh sb="1" eb="3">
      <t>ジョウキ</t>
    </rPh>
    <rPh sb="4" eb="5">
      <t>ゴ</t>
    </rPh>
    <rPh sb="5" eb="7">
      <t>シハライ</t>
    </rPh>
    <rPh sb="7" eb="8">
      <t>ガク</t>
    </rPh>
    <rPh sb="8" eb="10">
      <t>ソウケイ</t>
    </rPh>
    <rPh sb="11" eb="13">
      <t>キシャ</t>
    </rPh>
    <rPh sb="13" eb="15">
      <t>シテイ</t>
    </rPh>
    <rPh sb="15" eb="17">
      <t>コウザ</t>
    </rPh>
    <rPh sb="18" eb="20">
      <t>フリコミ</t>
    </rPh>
    <rPh sb="24" eb="29">
      <t>フリコミヨテイビ</t>
    </rPh>
    <rPh sb="30" eb="32">
      <t>レイワ</t>
    </rPh>
    <rPh sb="33" eb="34">
      <t>トシ</t>
    </rPh>
    <rPh sb="36" eb="37">
      <t>ガツ</t>
    </rPh>
    <rPh sb="39" eb="40">
      <t>ニチ</t>
    </rPh>
    <phoneticPr fontId="19"/>
  </si>
  <si>
    <t>Ｄ）10％適用対象　消費税額小計</t>
    <rPh sb="5" eb="7">
      <t>テキヨウ</t>
    </rPh>
    <rPh sb="7" eb="9">
      <t>タイショウ</t>
    </rPh>
    <rPh sb="10" eb="14">
      <t>ショウヒゼイガク</t>
    </rPh>
    <rPh sb="14" eb="16">
      <t>ショウケイ</t>
    </rPh>
    <phoneticPr fontId="17"/>
  </si>
  <si>
    <t>　貴社指定口座：○○銀行　○○支店　普通預金　№0000001</t>
    <rPh sb="1" eb="3">
      <t>キシャ</t>
    </rPh>
    <rPh sb="3" eb="7">
      <t>シテイコウザ</t>
    </rPh>
    <rPh sb="10" eb="12">
      <t>ギンコウ</t>
    </rPh>
    <rPh sb="15" eb="17">
      <t>シテン</t>
    </rPh>
    <rPh sb="18" eb="20">
      <t>フツウ</t>
    </rPh>
    <rPh sb="20" eb="22">
      <t>ヨキン</t>
    </rPh>
    <phoneticPr fontId="19"/>
  </si>
  <si>
    <t>　御支払い方法：</t>
    <rPh sb="1" eb="4">
      <t>オシハラ</t>
    </rPh>
    <rPh sb="5" eb="7">
      <t>ホウホウ</t>
    </rPh>
    <phoneticPr fontId="19"/>
  </si>
  <si>
    <t>　Ｂ×10％</t>
    <phoneticPr fontId="17"/>
  </si>
  <si>
    <t>　Ａ－(Ｂ+Ｃ+Ｄ)</t>
    <phoneticPr fontId="17"/>
  </si>
  <si>
    <t>令和5年10月分工事代金</t>
    <rPh sb="0" eb="2">
      <t>レイワ</t>
    </rPh>
    <rPh sb="3" eb="4">
      <t>ネン</t>
    </rPh>
    <rPh sb="6" eb="8">
      <t>ガツブン</t>
    </rPh>
    <rPh sb="8" eb="12">
      <t>コウジダイキン</t>
    </rPh>
    <phoneticPr fontId="17"/>
  </si>
  <si>
    <t>Ａ）前回貴社ご請求総額</t>
    <rPh sb="2" eb="4">
      <t>ゼンカイ</t>
    </rPh>
    <rPh sb="4" eb="6">
      <t>キシャ</t>
    </rPh>
    <rPh sb="7" eb="9">
      <t>セイキュウ</t>
    </rPh>
    <rPh sb="9" eb="11">
      <t>ソウガク</t>
    </rPh>
    <phoneticPr fontId="17"/>
  </si>
  <si>
    <t>税込金額</t>
    <rPh sb="0" eb="2">
      <t>ゼイコミ</t>
    </rPh>
    <rPh sb="2" eb="4">
      <t>キンガク</t>
    </rPh>
    <phoneticPr fontId="17"/>
  </si>
  <si>
    <t>金額</t>
    <rPh sb="0" eb="2">
      <t>キンガクゼイキン</t>
    </rPh>
    <phoneticPr fontId="19"/>
  </si>
  <si>
    <t>B）10％適用対象　小計</t>
    <rPh sb="5" eb="7">
      <t>テキヨウ</t>
    </rPh>
    <rPh sb="7" eb="9">
      <t>タイショウ</t>
    </rPh>
    <rPh sb="10" eb="12">
      <t>ショウケイ</t>
    </rPh>
    <phoneticPr fontId="17"/>
  </si>
  <si>
    <t>Ｃ）消費税対象外　小計</t>
    <rPh sb="2" eb="8">
      <t>ショウヒゼイタイショウガイ</t>
    </rPh>
    <rPh sb="9" eb="10">
      <t>ショウ</t>
    </rPh>
    <rPh sb="10" eb="11">
      <t>ケイ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</si>
</sst>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/>
    <xf numFmtId="6" fontId="18" fillId="0" borderId="0" applyFont="0" applyFill="0" applyBorder="0" applyAlignment="0" applyProtection="0"/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1" fillId="0" borderId="0" xfId="17" applyFont="1">
      <alignment vertical="center"/>
    </xf>
    <xf numFmtId="0" fontId="21" fillId="0" borderId="0" xfId="17" applyFont="1" applyProtection="1">
      <alignment vertical="center"/>
      <protection locked="0"/>
    </xf>
    <xf numFmtId="38" fontId="21" fillId="0" borderId="15" xfId="18" applyNumberFormat="1" applyFont="1" applyBorder="1" applyAlignment="1">
      <alignment vertical="center"/>
    </xf>
    <xf numFmtId="5" fontId="21" fillId="0" borderId="15" xfId="17" applyNumberFormat="1" applyFont="1" applyBorder="1" applyAlignment="1">
      <alignment vertical="center"/>
    </xf>
    <xf numFmtId="38" fontId="21" fillId="0" borderId="8" xfId="17" applyNumberFormat="1" applyFont="1" applyBorder="1" applyAlignment="1" applyProtection="1">
      <alignment vertical="center"/>
      <protection locked="0"/>
    </xf>
    <xf numFmtId="0" fontId="20" fillId="0" borderId="5" xfId="17" applyFont="1" applyBorder="1" applyAlignment="1">
      <alignment horizontal="center" vertical="center"/>
    </xf>
    <xf numFmtId="0" fontId="20" fillId="0" borderId="6" xfId="17" applyFont="1" applyBorder="1" applyAlignment="1">
      <alignment horizontal="center" vertical="center"/>
    </xf>
    <xf numFmtId="38" fontId="21" fillId="0" borderId="2" xfId="1" applyFont="1" applyBorder="1" applyAlignment="1">
      <alignment vertical="center"/>
    </xf>
    <xf numFmtId="38" fontId="21" fillId="0" borderId="2" xfId="1" applyFont="1" applyBorder="1" applyAlignment="1" applyProtection="1">
      <alignment vertical="center"/>
      <protection locked="0"/>
    </xf>
    <xf numFmtId="38" fontId="21" fillId="0" borderId="2" xfId="1" applyFont="1" applyBorder="1" applyAlignment="1" applyProtection="1">
      <alignment horizontal="right" vertical="center"/>
      <protection locked="0"/>
    </xf>
    <xf numFmtId="0" fontId="21" fillId="0" borderId="3" xfId="17" applyFont="1" applyBorder="1" applyAlignment="1" applyProtection="1">
      <alignment horizontal="left" vertical="center"/>
      <protection locked="0"/>
    </xf>
    <xf numFmtId="0" fontId="23" fillId="0" borderId="0" xfId="17" applyFont="1" applyAlignment="1">
      <alignment horizontal="center" vertical="center"/>
    </xf>
    <xf numFmtId="0" fontId="21" fillId="0" borderId="0" xfId="17" applyFont="1" applyAlignment="1">
      <alignment horizontal="center" vertical="center"/>
    </xf>
    <xf numFmtId="0" fontId="21" fillId="0" borderId="0" xfId="17" applyFont="1" applyAlignment="1">
      <alignment horizontal="right" vertical="center"/>
    </xf>
    <xf numFmtId="0" fontId="20" fillId="0" borderId="3" xfId="17" applyFont="1" applyBorder="1" applyAlignment="1" applyProtection="1">
      <alignment horizontal="left" vertical="center"/>
      <protection locked="0"/>
    </xf>
    <xf numFmtId="0" fontId="20" fillId="0" borderId="3" xfId="17" applyFont="1" applyBorder="1" applyAlignment="1">
      <alignment vertical="center"/>
    </xf>
    <xf numFmtId="0" fontId="20" fillId="0" borderId="3" xfId="17" applyFont="1" applyBorder="1" applyAlignment="1" applyProtection="1">
      <alignment vertical="center" wrapText="1"/>
      <protection locked="0"/>
    </xf>
    <xf numFmtId="0" fontId="20" fillId="0" borderId="7" xfId="17" applyFont="1" applyBorder="1" applyAlignment="1">
      <alignment horizontal="center" vertical="center"/>
    </xf>
    <xf numFmtId="0" fontId="20" fillId="0" borderId="0" xfId="17" applyFont="1" applyAlignment="1">
      <alignment horizontal="right" vertical="center"/>
    </xf>
    <xf numFmtId="49" fontId="20" fillId="0" borderId="4" xfId="17" applyNumberFormat="1" applyFont="1" applyBorder="1" applyAlignment="1">
      <alignment horizontal="center" vertical="center"/>
    </xf>
    <xf numFmtId="49" fontId="20" fillId="0" borderId="4" xfId="18" applyNumberFormat="1" applyFont="1" applyBorder="1" applyAlignment="1">
      <alignment horizontal="center" vertical="center"/>
    </xf>
    <xf numFmtId="0" fontId="20" fillId="0" borderId="16" xfId="17" applyFont="1" applyBorder="1" applyAlignment="1">
      <alignment horizontal="left" vertical="center"/>
    </xf>
    <xf numFmtId="38" fontId="21" fillId="0" borderId="8" xfId="1" applyFont="1" applyBorder="1" applyAlignment="1">
      <alignment horizontal="right" vertical="center"/>
    </xf>
    <xf numFmtId="0" fontId="20" fillId="0" borderId="17" xfId="17" applyFont="1" applyBorder="1" applyAlignment="1">
      <alignment horizontal="center" vertical="center"/>
    </xf>
    <xf numFmtId="0" fontId="20" fillId="0" borderId="0" xfId="17" applyFont="1" applyBorder="1" applyAlignment="1">
      <alignment horizontal="left" vertical="center"/>
    </xf>
    <xf numFmtId="38" fontId="21" fillId="0" borderId="0" xfId="1" applyFont="1" applyBorder="1" applyAlignment="1">
      <alignment horizontal="right" vertical="center"/>
    </xf>
    <xf numFmtId="0" fontId="20" fillId="0" borderId="0" xfId="17" applyFont="1" applyBorder="1" applyAlignment="1">
      <alignment horizontal="center" vertical="center"/>
    </xf>
    <xf numFmtId="0" fontId="20" fillId="0" borderId="18" xfId="17" applyFont="1" applyBorder="1" applyAlignment="1" applyProtection="1">
      <alignment horizontal="center" vertical="center"/>
      <protection locked="0"/>
    </xf>
    <xf numFmtId="0" fontId="20" fillId="0" borderId="19" xfId="17" applyFont="1" applyBorder="1" applyAlignment="1" applyProtection="1">
      <alignment horizontal="center" vertical="center"/>
      <protection locked="0"/>
    </xf>
    <xf numFmtId="0" fontId="20" fillId="0" borderId="20" xfId="17" applyNumberFormat="1" applyFont="1" applyBorder="1" applyAlignment="1">
      <alignment horizontal="center" vertical="center"/>
    </xf>
    <xf numFmtId="38" fontId="21" fillId="0" borderId="8" xfId="17" applyNumberFormat="1" applyFont="1" applyBorder="1" applyAlignment="1" applyProtection="1">
      <alignment vertical="center" wrapText="1"/>
      <protection locked="0"/>
    </xf>
    <xf numFmtId="0" fontId="21" fillId="0" borderId="1" xfId="17" applyFont="1" applyBorder="1" applyAlignment="1">
      <alignment vertical="center"/>
    </xf>
    <xf numFmtId="49" fontId="21" fillId="0" borderId="1" xfId="17" applyNumberFormat="1" applyFont="1" applyBorder="1" applyAlignment="1" applyProtection="1">
      <alignment horizontal="left" vertical="center"/>
      <protection locked="0"/>
    </xf>
    <xf numFmtId="38" fontId="21" fillId="0" borderId="9" xfId="1" applyFont="1" applyBorder="1" applyAlignment="1">
      <alignment vertical="center"/>
    </xf>
    <xf numFmtId="38" fontId="21" fillId="0" borderId="13" xfId="1" applyFont="1" applyBorder="1" applyAlignment="1">
      <alignment vertical="center"/>
    </xf>
    <xf numFmtId="0" fontId="20" fillId="0" borderId="14" xfId="17" applyFont="1" applyBorder="1" applyAlignment="1" applyProtection="1">
      <alignment horizontal="center" vertical="center" wrapText="1"/>
      <protection locked="0"/>
    </xf>
    <xf numFmtId="0" fontId="20" fillId="0" borderId="16" xfId="17" applyFont="1" applyBorder="1" applyAlignment="1" applyProtection="1">
      <alignment horizontal="center" vertical="center"/>
      <protection locked="0"/>
    </xf>
    <xf numFmtId="0" fontId="20" fillId="0" borderId="11" xfId="17" applyFont="1" applyBorder="1" applyAlignment="1">
      <alignment horizontal="center" vertical="center"/>
    </xf>
    <xf numFmtId="0" fontId="21" fillId="0" borderId="12" xfId="17" applyFont="1" applyBorder="1" applyAlignment="1">
      <alignment horizontal="center" vertical="center"/>
    </xf>
    <xf numFmtId="49" fontId="21" fillId="0" borderId="0" xfId="17" applyNumberFormat="1" applyFont="1" applyAlignment="1">
      <alignment horizontal="right" vertical="center"/>
    </xf>
    <xf numFmtId="49" fontId="1" fillId="0" borderId="0" xfId="17" applyNumberFormat="1" applyFont="1" applyAlignment="1">
      <alignment horizontal="right" vertical="center"/>
    </xf>
    <xf numFmtId="0" fontId="23" fillId="0" borderId="0" xfId="17" applyFont="1" applyAlignment="1">
      <alignment horizontal="center" vertical="center"/>
    </xf>
    <xf numFmtId="0" fontId="21" fillId="0" borderId="0" xfId="17" applyFont="1" applyAlignment="1">
      <alignment horizontal="right" vertical="center"/>
    </xf>
    <xf numFmtId="49" fontId="24" fillId="0" borderId="1" xfId="17" applyNumberFormat="1" applyFont="1" applyBorder="1" applyAlignment="1">
      <alignment horizontal="left" vertical="center" wrapText="1"/>
    </xf>
    <xf numFmtId="49" fontId="24" fillId="0" borderId="10" xfId="17" applyNumberFormat="1" applyFont="1" applyBorder="1" applyAlignment="1">
      <alignment horizontal="left" vertical="center" wrapText="1"/>
    </xf>
  </cellXfs>
  <cellStyles count="26">
    <cellStyle name="桁区切り" xfId="1" builtinId="6"/>
    <cellStyle name="桁区切り 2" xfId="3"/>
    <cellStyle name="桁区切り 3" xfId="9"/>
    <cellStyle name="桁区切り 4" xfId="11"/>
    <cellStyle name="桁区切り 5" xfId="15"/>
    <cellStyle name="桁区切り 5 2" xfId="18"/>
    <cellStyle name="桁区切り 6" xfId="22"/>
    <cellStyle name="桁区切り 7" xfId="25"/>
    <cellStyle name="通貨 2" xfId="6"/>
    <cellStyle name="標準" xfId="0" builtinId="0"/>
    <cellStyle name="標準 10" xfId="14"/>
    <cellStyle name="標準 10 2" xfId="17"/>
    <cellStyle name="標準 11" xfId="16"/>
    <cellStyle name="標準 12" xfId="19"/>
    <cellStyle name="標準 13" xfId="20"/>
    <cellStyle name="標準 13 2" xfId="21"/>
    <cellStyle name="標準 14" xfId="24"/>
    <cellStyle name="標準 2" xfId="2"/>
    <cellStyle name="標準 3" xfId="4"/>
    <cellStyle name="標準 3 2" xfId="23"/>
    <cellStyle name="標準 4" xfId="5"/>
    <cellStyle name="標準 5" xfId="7"/>
    <cellStyle name="標準 6" xfId="8"/>
    <cellStyle name="標準 7" xfId="10"/>
    <cellStyle name="標準 8" xfId="12"/>
    <cellStyle name="標準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="120" zoomScaleNormal="120" workbookViewId="0">
      <selection sqref="A1:C1"/>
    </sheetView>
  </sheetViews>
  <sheetFormatPr defaultRowHeight="18.75" customHeight="1"/>
  <cols>
    <col min="1" max="3" width="24.625" style="1" customWidth="1"/>
    <col min="4" max="16384" width="9" style="1"/>
  </cols>
  <sheetData>
    <row r="1" spans="1:3" ht="18.75" customHeight="1">
      <c r="A1" s="40" t="s">
        <v>19</v>
      </c>
      <c r="B1" s="41"/>
      <c r="C1" s="41"/>
    </row>
    <row r="3" spans="1:3" ht="18.75" customHeight="1">
      <c r="A3" s="42" t="s">
        <v>6</v>
      </c>
      <c r="B3" s="42"/>
      <c r="C3" s="42"/>
    </row>
    <row r="4" spans="1:3" ht="18.75" customHeight="1">
      <c r="A4" s="12"/>
      <c r="B4" s="12"/>
      <c r="C4" s="12"/>
    </row>
    <row r="6" spans="1:3" ht="18.75" customHeight="1">
      <c r="A6" s="33" t="s">
        <v>7</v>
      </c>
      <c r="B6" s="32"/>
    </row>
    <row r="7" spans="1:3" ht="18.75" customHeight="1">
      <c r="A7" s="33" t="s">
        <v>18</v>
      </c>
      <c r="B7" s="32"/>
    </row>
    <row r="9" spans="1:3" ht="18.75" customHeight="1">
      <c r="A9" s="43" t="s">
        <v>1</v>
      </c>
      <c r="B9" s="43"/>
      <c r="C9" s="43"/>
    </row>
    <row r="10" spans="1:3" ht="18.75" customHeight="1">
      <c r="A10" s="43" t="s">
        <v>0</v>
      </c>
      <c r="B10" s="43"/>
      <c r="C10" s="43"/>
    </row>
    <row r="11" spans="1:3" ht="18.75" customHeight="1">
      <c r="A11" s="43" t="s">
        <v>15</v>
      </c>
      <c r="B11" s="43"/>
      <c r="C11" s="43"/>
    </row>
    <row r="12" spans="1:3" ht="18.75" customHeight="1">
      <c r="A12" s="43" t="s">
        <v>2</v>
      </c>
      <c r="B12" s="43"/>
      <c r="C12" s="43"/>
    </row>
    <row r="13" spans="1:3" ht="18.75" customHeight="1" thickBot="1">
      <c r="A13" s="14"/>
      <c r="B13" s="14"/>
      <c r="C13" s="14"/>
    </row>
    <row r="14" spans="1:3" s="13" customFormat="1" ht="18.75" customHeight="1">
      <c r="A14" s="6" t="s">
        <v>29</v>
      </c>
      <c r="B14" s="7" t="s">
        <v>30</v>
      </c>
      <c r="C14" s="18" t="s">
        <v>3</v>
      </c>
    </row>
    <row r="15" spans="1:3" ht="18.75" customHeight="1" thickBot="1">
      <c r="A15" s="22" t="s">
        <v>28</v>
      </c>
      <c r="B15" s="23">
        <v>1100000</v>
      </c>
      <c r="C15" s="24" t="s">
        <v>20</v>
      </c>
    </row>
    <row r="16" spans="1:3" ht="18.75" customHeight="1">
      <c r="A16" s="25"/>
      <c r="B16" s="26"/>
      <c r="C16" s="27"/>
    </row>
    <row r="17" spans="1:3" ht="18.75" customHeight="1" thickBot="1">
      <c r="A17" s="14"/>
      <c r="B17" s="14"/>
      <c r="C17" s="19"/>
    </row>
    <row r="18" spans="1:3" ht="18.75" customHeight="1">
      <c r="A18" s="6" t="s">
        <v>8</v>
      </c>
      <c r="B18" s="7" t="s">
        <v>31</v>
      </c>
      <c r="C18" s="18" t="s">
        <v>3</v>
      </c>
    </row>
    <row r="19" spans="1:3" ht="18.75" customHeight="1">
      <c r="A19" s="16" t="s">
        <v>16</v>
      </c>
      <c r="B19" s="8">
        <v>180000</v>
      </c>
      <c r="C19" s="20" t="s">
        <v>20</v>
      </c>
    </row>
    <row r="20" spans="1:3" ht="18.75" customHeight="1">
      <c r="A20" s="17" t="s">
        <v>11</v>
      </c>
      <c r="B20" s="9">
        <v>4000</v>
      </c>
      <c r="C20" s="21" t="s">
        <v>12</v>
      </c>
    </row>
    <row r="21" spans="1:3" ht="18.75" customHeight="1">
      <c r="A21" s="17" t="s">
        <v>14</v>
      </c>
      <c r="B21" s="9">
        <v>500</v>
      </c>
      <c r="C21" s="21" t="s">
        <v>17</v>
      </c>
    </row>
    <row r="22" spans="1:3" ht="18.75" customHeight="1">
      <c r="A22" s="17"/>
      <c r="B22" s="9"/>
      <c r="C22" s="21"/>
    </row>
    <row r="23" spans="1:3" ht="18.75" customHeight="1">
      <c r="A23" s="17"/>
      <c r="B23" s="9"/>
      <c r="C23" s="21"/>
    </row>
    <row r="24" spans="1:3" ht="18.75" customHeight="1" thickBot="1">
      <c r="A24" s="36" t="s">
        <v>32</v>
      </c>
      <c r="B24" s="31">
        <f>SUM(B19:B23)</f>
        <v>184500</v>
      </c>
      <c r="C24" s="3"/>
    </row>
    <row r="25" spans="1:3" ht="18.75" customHeight="1">
      <c r="A25" s="29" t="s">
        <v>9</v>
      </c>
      <c r="B25" s="28" t="s">
        <v>4</v>
      </c>
      <c r="C25" s="30" t="s">
        <v>5</v>
      </c>
    </row>
    <row r="26" spans="1:3" ht="18.75" customHeight="1">
      <c r="A26" s="15" t="s">
        <v>10</v>
      </c>
      <c r="B26" s="10">
        <v>3000</v>
      </c>
      <c r="C26" s="20" t="s">
        <v>21</v>
      </c>
    </row>
    <row r="27" spans="1:3" ht="18.75" customHeight="1">
      <c r="A27" s="15"/>
      <c r="B27" s="10"/>
      <c r="C27" s="20"/>
    </row>
    <row r="28" spans="1:3" ht="18.75" customHeight="1">
      <c r="A28" s="11"/>
      <c r="B28" s="10"/>
      <c r="C28" s="20"/>
    </row>
    <row r="29" spans="1:3" ht="18.75" customHeight="1" thickBot="1">
      <c r="A29" s="37" t="s">
        <v>33</v>
      </c>
      <c r="B29" s="5">
        <f>SUM(B26:B28)</f>
        <v>3000</v>
      </c>
      <c r="C29" s="4"/>
    </row>
    <row r="30" spans="1:3" ht="18.75" customHeight="1" thickBot="1"/>
    <row r="31" spans="1:3" ht="18.75" customHeight="1" thickBot="1">
      <c r="A31" s="38" t="s">
        <v>23</v>
      </c>
      <c r="B31" s="34">
        <f>ROUNDDOWN(B24*0.1,0)</f>
        <v>18450</v>
      </c>
      <c r="C31" s="1" t="s">
        <v>26</v>
      </c>
    </row>
    <row r="32" spans="1:3" ht="42" customHeight="1" thickBot="1">
      <c r="A32" s="39" t="s">
        <v>13</v>
      </c>
      <c r="B32" s="35">
        <f>B15-B24-B29-B31</f>
        <v>894050</v>
      </c>
      <c r="C32" s="1" t="s">
        <v>27</v>
      </c>
    </row>
    <row r="33" spans="1:3" ht="18.75" customHeight="1">
      <c r="A33" s="2"/>
    </row>
    <row r="34" spans="1:3" ht="18.75" customHeight="1">
      <c r="A34" s="44" t="s">
        <v>25</v>
      </c>
      <c r="B34" s="44"/>
      <c r="C34" s="44"/>
    </row>
    <row r="35" spans="1:3" ht="18.75" customHeight="1">
      <c r="A35" s="44" t="s">
        <v>22</v>
      </c>
      <c r="B35" s="44"/>
      <c r="C35" s="44"/>
    </row>
    <row r="36" spans="1:3" ht="18.75" customHeight="1">
      <c r="A36" s="45" t="s">
        <v>24</v>
      </c>
      <c r="B36" s="45"/>
      <c r="C36" s="45"/>
    </row>
    <row r="37" spans="1:3" ht="18.75" customHeight="1">
      <c r="A37" s="45"/>
      <c r="B37" s="45"/>
      <c r="C37" s="45"/>
    </row>
  </sheetData>
  <mergeCells count="10">
    <mergeCell ref="A35:C35"/>
    <mergeCell ref="A36:C36"/>
    <mergeCell ref="A37:C37"/>
    <mergeCell ref="A11:C11"/>
    <mergeCell ref="A12:C12"/>
    <mergeCell ref="A1:C1"/>
    <mergeCell ref="A3:C3"/>
    <mergeCell ref="A9:C9"/>
    <mergeCell ref="A10:C10"/>
    <mergeCell ref="A34:C34"/>
  </mergeCells>
  <phoneticPr fontId="17"/>
  <dataValidations count="2">
    <dataValidation imeMode="off" allowBlank="1" showInputMessage="1" showErrorMessage="1" sqref="A25 A29 B19:B23 B26:B28"/>
    <dataValidation imeMode="hiragana" allowBlank="1" showInputMessage="1" showErrorMessage="1" sqref="A33 C19:C23 A26:A28 C26:C28 A19:A24 C1:C13 C15:C16 A1:B16 A34:C37"/>
  </dataValidations>
  <printOptions horizontalCentered="1"/>
  <pageMargins left="0.51181102362204722" right="0.51181102362204722" top="1.1811023622047245" bottom="0.94488188976377963" header="0.31496062992125984" footer="0.31496062992125984"/>
  <pageSetup paperSize="9" scale="10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invoice03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2022-03-21T07:44:47Z</dcterms:created>
  <dcterms:modified xsi:type="dcterms:W3CDTF">2023-08-20T23:36:49Z</dcterms:modified>
</cp:coreProperties>
</file>